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<sst xmlns="http://schemas.openxmlformats.org/spreadsheetml/2006/main" count="36" uniqueCount="30">
  <si>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</si>
  <si>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</si>
  <si>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</si>
  <si>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</si>
  <si>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</si>
  <si>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</si>
  <si>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</si>
  <si>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</si>
  <si>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</si>
  <si>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</si>
  <si>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</si>
  <si>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</si>
  <si>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</si>
  <si>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</si>
  <si>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</si>
  <si>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</si>
  <si>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</si>
  <si>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</si>
  <si>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</si>
  <si>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</si>
  <si>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</si>
  <si>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</si>
  <si>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صور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</si>
  <si>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</si>
  <si>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</si>
  <si>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</si>
  <si>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حجم المساحة المزروعة*</t>
  </si>
  <si>
    <t>_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</si>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</sst>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5" fontId="0" fillId="0" borderId="28" xfId="0" applyNumberFormat="1" applyBorder="1" applyAlignment="1">
      <alignment horizontal="center" wrapText="1"/>
    </xf>
    <xf numFmtId="165" fontId="0" fillId="0" borderId="29" xfId="0" applyNumberFormat="1" applyBorder="1"/>
    <xf numFmtId="0" fontId="2" fillId="0" borderId="0" xfId="0" applyFont="1" applyAlignment="1">
      <alignment horizontal="center" vertical="center" wrapText="1"/>
    </xf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165" fontId="1" fillId="0" borderId="6" xfId="0" applyNumberFormat="1" applyFont="1" applyBorder="1"/>
    <xf numFmtId="0" fontId="8" fillId="0" borderId="0" xfId="0" applyFont="1"/>
    <xf numFmtId="165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readingOrder="2"/>
    </xf>
    <xf numFmtId="0" fontId="3" fillId="0" borderId="3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C3" sqref="C3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s="43" customFormat="1" ht="33.75" x14ac:dyDescent="0.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53.25" customHeight="1" x14ac:dyDescent="0.25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ht="20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1" ht="19.5" thickBot="1" x14ac:dyDescent="0.35">
      <c r="A4" s="30" t="s">
        <v>0</v>
      </c>
      <c r="H4" s="33" t="s">
        <v>29</v>
      </c>
      <c r="I4" s="33"/>
      <c r="J4" s="33"/>
    </row>
    <row r="5" spans="1:11" ht="24" customHeight="1" thickBot="1" x14ac:dyDescent="0.3">
      <c r="A5" s="35" t="s">
        <v>1</v>
      </c>
      <c r="B5" s="37" t="s">
        <v>2</v>
      </c>
      <c r="C5" s="38"/>
      <c r="D5" s="39"/>
      <c r="E5" s="37" t="s">
        <v>3</v>
      </c>
      <c r="F5" s="39"/>
      <c r="G5" s="37" t="s">
        <v>4</v>
      </c>
      <c r="H5" s="39"/>
      <c r="I5" s="40" t="s">
        <v>25</v>
      </c>
      <c r="J5" s="41"/>
    </row>
    <row r="6" spans="1:11" ht="22.5" customHeight="1" thickBot="1" x14ac:dyDescent="0.3">
      <c r="A6" s="36"/>
      <c r="B6" s="2" t="s">
        <v>5</v>
      </c>
      <c r="C6" s="5" t="s">
        <v>28</v>
      </c>
      <c r="D6" s="5" t="s">
        <v>6</v>
      </c>
      <c r="E6" s="2" t="s">
        <v>5</v>
      </c>
      <c r="F6" s="2" t="s">
        <v>28</v>
      </c>
      <c r="G6" s="3" t="s">
        <v>5</v>
      </c>
      <c r="H6" s="4" t="s">
        <v>28</v>
      </c>
      <c r="I6" s="3" t="s">
        <v>5</v>
      </c>
      <c r="J6" s="4" t="s">
        <v>28</v>
      </c>
    </row>
    <row r="7" spans="1:11" x14ac:dyDescent="0.25">
      <c r="A7" s="25" t="s">
        <v>7</v>
      </c>
      <c r="B7" s="9">
        <v>103</v>
      </c>
      <c r="C7" s="22">
        <f>B7/$B$21*100</f>
        <v>0.94764927776244368</v>
      </c>
      <c r="D7" s="23">
        <f>C7</f>
        <v>0.94764927776244368</v>
      </c>
      <c r="E7" s="19">
        <v>98</v>
      </c>
      <c r="F7" s="16">
        <f>E7/$E$21*100</f>
        <v>1.0357218347072501</v>
      </c>
      <c r="G7" s="13">
        <v>5</v>
      </c>
      <c r="H7" s="16">
        <f>G7/$G$21*100</f>
        <v>0.35816618911174786</v>
      </c>
      <c r="I7" s="13">
        <v>0</v>
      </c>
      <c r="J7" s="16">
        <f>I7/$I$21*100</f>
        <v>0</v>
      </c>
    </row>
    <row r="8" spans="1:11" x14ac:dyDescent="0.25">
      <c r="A8" s="26" t="s">
        <v>8</v>
      </c>
      <c r="B8" s="10">
        <v>71</v>
      </c>
      <c r="C8" s="6">
        <f t="shared" ref="C8:C21" si="0">B8/$B$21*100</f>
        <v>0.65323396816634471</v>
      </c>
      <c r="D8" s="17">
        <f>D7+C8</f>
        <v>1.6008832459287885</v>
      </c>
      <c r="E8" s="20">
        <v>53</v>
      </c>
      <c r="F8" s="17">
        <f t="shared" ref="F8:F21" si="1">E8/$E$21*100</f>
        <v>0.56013527795392093</v>
      </c>
      <c r="G8" s="14">
        <v>18</v>
      </c>
      <c r="H8" s="17">
        <f t="shared" ref="H8:H21" si="2">G8/$G$21*100</f>
        <v>1.2893982808022924</v>
      </c>
      <c r="I8" s="14">
        <v>0</v>
      </c>
      <c r="J8" s="17">
        <f t="shared" ref="J8:J21" si="3">I8/$I$21*100</f>
        <v>0</v>
      </c>
    </row>
    <row r="9" spans="1:11" x14ac:dyDescent="0.25">
      <c r="A9" s="26" t="s">
        <v>9</v>
      </c>
      <c r="B9" s="10">
        <v>1375</v>
      </c>
      <c r="C9" s="6">
        <f t="shared" si="0"/>
        <v>12.650657834207379</v>
      </c>
      <c r="D9" s="17">
        <f>D8+C9</f>
        <v>14.251541080136167</v>
      </c>
      <c r="E9" s="20">
        <v>1146</v>
      </c>
      <c r="F9" s="17">
        <f t="shared" si="1"/>
        <v>12.111604311984783</v>
      </c>
      <c r="G9" s="14">
        <v>229</v>
      </c>
      <c r="H9" s="17">
        <f t="shared" si="2"/>
        <v>16.404011461318053</v>
      </c>
      <c r="I9" s="14">
        <v>0</v>
      </c>
      <c r="J9" s="17">
        <f t="shared" si="3"/>
        <v>0</v>
      </c>
    </row>
    <row r="10" spans="1:11" x14ac:dyDescent="0.25">
      <c r="A10" s="26" t="s">
        <v>10</v>
      </c>
      <c r="B10" s="10">
        <v>3430</v>
      </c>
      <c r="C10" s="6">
        <f t="shared" si="0"/>
        <v>31.557640997331859</v>
      </c>
      <c r="D10" s="17">
        <f t="shared" ref="D10:D20" si="4">D9+C10</f>
        <v>45.809182077468023</v>
      </c>
      <c r="E10" s="20">
        <v>2930</v>
      </c>
      <c r="F10" s="17">
        <f t="shared" si="1"/>
        <v>30.965969139716758</v>
      </c>
      <c r="G10" s="14">
        <v>498</v>
      </c>
      <c r="H10" s="17">
        <f t="shared" si="2"/>
        <v>35.673352435530084</v>
      </c>
      <c r="I10" s="14">
        <v>2</v>
      </c>
      <c r="J10" s="17">
        <f t="shared" si="3"/>
        <v>18.181818181818183</v>
      </c>
    </row>
    <row r="11" spans="1:11" x14ac:dyDescent="0.25">
      <c r="A11" s="26" t="s">
        <v>11</v>
      </c>
      <c r="B11" s="10">
        <v>2715</v>
      </c>
      <c r="C11" s="6">
        <f t="shared" si="0"/>
        <v>24.979298923544025</v>
      </c>
      <c r="D11" s="17">
        <f t="shared" si="4"/>
        <v>70.788481001012045</v>
      </c>
      <c r="E11" s="20">
        <v>2388</v>
      </c>
      <c r="F11" s="17">
        <f t="shared" si="1"/>
        <v>25.237793278376664</v>
      </c>
      <c r="G11" s="14">
        <v>324</v>
      </c>
      <c r="H11" s="17">
        <f t="shared" si="2"/>
        <v>23.209169054441261</v>
      </c>
      <c r="I11" s="14">
        <v>3</v>
      </c>
      <c r="J11" s="17">
        <f t="shared" si="3"/>
        <v>27.27272727272727</v>
      </c>
    </row>
    <row r="12" spans="1:11" x14ac:dyDescent="0.25">
      <c r="A12" s="26" t="s">
        <v>12</v>
      </c>
      <c r="B12" s="10">
        <v>1678</v>
      </c>
      <c r="C12" s="6">
        <f t="shared" si="0"/>
        <v>15.438402796945441</v>
      </c>
      <c r="D12" s="17">
        <f t="shared" si="4"/>
        <v>86.226883797957484</v>
      </c>
      <c r="E12" s="20">
        <v>1505</v>
      </c>
      <c r="F12" s="17">
        <f t="shared" si="1"/>
        <v>15.90572817586134</v>
      </c>
      <c r="G12" s="14">
        <v>173</v>
      </c>
      <c r="H12" s="17">
        <f t="shared" si="2"/>
        <v>12.392550143266476</v>
      </c>
      <c r="I12" s="14">
        <v>0</v>
      </c>
      <c r="J12" s="17">
        <f t="shared" si="3"/>
        <v>0</v>
      </c>
    </row>
    <row r="13" spans="1:11" x14ac:dyDescent="0.25">
      <c r="A13" s="26" t="s">
        <v>13</v>
      </c>
      <c r="B13" s="10">
        <v>903</v>
      </c>
      <c r="C13" s="6">
        <f t="shared" si="0"/>
        <v>8.3080320176649174</v>
      </c>
      <c r="D13" s="17">
        <f t="shared" si="4"/>
        <v>94.534915815622398</v>
      </c>
      <c r="E13" s="20">
        <v>808</v>
      </c>
      <c r="F13" s="17">
        <f t="shared" si="1"/>
        <v>8.5394208412597763</v>
      </c>
      <c r="G13" s="14">
        <v>90</v>
      </c>
      <c r="H13" s="17">
        <f t="shared" si="2"/>
        <v>6.4469914040114613</v>
      </c>
      <c r="I13" s="14">
        <v>5</v>
      </c>
      <c r="J13" s="17">
        <f t="shared" si="3"/>
        <v>45.454545454545453</v>
      </c>
    </row>
    <row r="14" spans="1:11" x14ac:dyDescent="0.25">
      <c r="A14" s="26" t="s">
        <v>14</v>
      </c>
      <c r="B14" s="10">
        <v>266</v>
      </c>
      <c r="C14" s="6">
        <f t="shared" si="0"/>
        <v>2.4473272610175729</v>
      </c>
      <c r="D14" s="17">
        <f t="shared" si="4"/>
        <v>96.982243076639975</v>
      </c>
      <c r="E14" s="20">
        <v>238</v>
      </c>
      <c r="F14" s="17">
        <f t="shared" si="1"/>
        <v>2.5153244557176073</v>
      </c>
      <c r="G14" s="14">
        <v>27</v>
      </c>
      <c r="H14" s="17">
        <f t="shared" si="2"/>
        <v>1.9340974212034383</v>
      </c>
      <c r="I14" s="14">
        <v>1</v>
      </c>
      <c r="J14" s="17">
        <f t="shared" si="3"/>
        <v>9.0909090909090917</v>
      </c>
    </row>
    <row r="15" spans="1:11" x14ac:dyDescent="0.25">
      <c r="A15" s="26" t="s">
        <v>15</v>
      </c>
      <c r="B15" s="10">
        <v>111</v>
      </c>
      <c r="C15" s="6">
        <f t="shared" si="0"/>
        <v>1.0212531051614684</v>
      </c>
      <c r="D15" s="17">
        <f t="shared" si="4"/>
        <v>98.003496181801438</v>
      </c>
      <c r="E15" s="20">
        <v>105</v>
      </c>
      <c r="F15" s="17">
        <f t="shared" si="1"/>
        <v>1.109701965757768</v>
      </c>
      <c r="G15" s="14">
        <v>6</v>
      </c>
      <c r="H15" s="17">
        <f t="shared" si="2"/>
        <v>0.42979942693409745</v>
      </c>
      <c r="I15" s="14">
        <v>0</v>
      </c>
      <c r="J15" s="17">
        <f t="shared" si="3"/>
        <v>0</v>
      </c>
    </row>
    <row r="16" spans="1:11" x14ac:dyDescent="0.25">
      <c r="A16" s="26" t="s">
        <v>16</v>
      </c>
      <c r="B16" s="10">
        <v>82</v>
      </c>
      <c r="C16" s="6">
        <f t="shared" si="0"/>
        <v>0.75443923084000364</v>
      </c>
      <c r="D16" s="17">
        <f t="shared" si="4"/>
        <v>98.757935412641444</v>
      </c>
      <c r="E16" s="20">
        <v>71</v>
      </c>
      <c r="F16" s="17">
        <f t="shared" si="1"/>
        <v>0.75036990065525255</v>
      </c>
      <c r="G16" s="14">
        <v>11</v>
      </c>
      <c r="H16" s="17">
        <f t="shared" si="2"/>
        <v>0.78796561604584525</v>
      </c>
      <c r="I16" s="14">
        <v>0</v>
      </c>
      <c r="J16" s="17">
        <f t="shared" si="3"/>
        <v>0</v>
      </c>
    </row>
    <row r="17" spans="1:10" x14ac:dyDescent="0.25">
      <c r="A17" s="26" t="s">
        <v>17</v>
      </c>
      <c r="B17" s="10">
        <v>73</v>
      </c>
      <c r="C17" s="6">
        <f t="shared" si="0"/>
        <v>0.67163492501610078</v>
      </c>
      <c r="D17" s="17">
        <f t="shared" si="4"/>
        <v>99.429570337657552</v>
      </c>
      <c r="E17" s="20">
        <v>64</v>
      </c>
      <c r="F17" s="17">
        <f t="shared" si="1"/>
        <v>0.67638976960473474</v>
      </c>
      <c r="G17" s="14">
        <v>9</v>
      </c>
      <c r="H17" s="17">
        <f t="shared" si="2"/>
        <v>0.64469914040114618</v>
      </c>
      <c r="I17" s="14">
        <v>0</v>
      </c>
      <c r="J17" s="17">
        <f t="shared" si="3"/>
        <v>0</v>
      </c>
    </row>
    <row r="18" spans="1:10" x14ac:dyDescent="0.25">
      <c r="A18" s="26" t="s">
        <v>18</v>
      </c>
      <c r="B18" s="10">
        <v>26</v>
      </c>
      <c r="C18" s="6">
        <f t="shared" si="0"/>
        <v>0.23921243904683043</v>
      </c>
      <c r="D18" s="17">
        <f t="shared" si="4"/>
        <v>99.668782776704376</v>
      </c>
      <c r="E18" s="20">
        <v>25</v>
      </c>
      <c r="F18" s="17">
        <f t="shared" si="1"/>
        <v>0.2642147537518495</v>
      </c>
      <c r="G18" s="14">
        <v>1</v>
      </c>
      <c r="H18" s="17">
        <f t="shared" si="2"/>
        <v>7.1633237822349566E-2</v>
      </c>
      <c r="I18" s="14">
        <v>0</v>
      </c>
      <c r="J18" s="17">
        <f t="shared" si="3"/>
        <v>0</v>
      </c>
    </row>
    <row r="19" spans="1:10" x14ac:dyDescent="0.25">
      <c r="A19" s="26" t="s">
        <v>19</v>
      </c>
      <c r="B19" s="10">
        <v>32</v>
      </c>
      <c r="C19" s="6">
        <f t="shared" si="0"/>
        <v>0.29441530959609902</v>
      </c>
      <c r="D19" s="17">
        <f t="shared" si="4"/>
        <v>99.96319808630048</v>
      </c>
      <c r="E19" s="20">
        <v>28</v>
      </c>
      <c r="F19" s="17">
        <f t="shared" si="1"/>
        <v>0.29592052420207143</v>
      </c>
      <c r="G19" s="14">
        <v>4</v>
      </c>
      <c r="H19" s="17">
        <f t="shared" si="2"/>
        <v>0.28653295128939826</v>
      </c>
      <c r="I19" s="14">
        <v>0</v>
      </c>
      <c r="J19" s="17">
        <f t="shared" si="3"/>
        <v>0</v>
      </c>
    </row>
    <row r="20" spans="1:10" ht="15.75" thickBot="1" x14ac:dyDescent="0.3">
      <c r="A20" s="27" t="s">
        <v>20</v>
      </c>
      <c r="B20" s="11">
        <v>4</v>
      </c>
      <c r="C20" s="7">
        <f t="shared" si="0"/>
        <v>3.6801913699512377E-2</v>
      </c>
      <c r="D20" s="18">
        <f t="shared" si="4"/>
        <v>99.999999999999986</v>
      </c>
      <c r="E20" s="21">
        <v>3</v>
      </c>
      <c r="F20" s="18">
        <f t="shared" si="1"/>
        <v>3.1705770450221937E-2</v>
      </c>
      <c r="G20" s="15">
        <v>1</v>
      </c>
      <c r="H20" s="18">
        <f t="shared" si="2"/>
        <v>7.1633237822349566E-2</v>
      </c>
      <c r="I20" s="15">
        <v>0</v>
      </c>
      <c r="J20" s="18">
        <f t="shared" si="3"/>
        <v>0</v>
      </c>
    </row>
    <row r="21" spans="1:10" ht="18.75" customHeight="1" thickBot="1" x14ac:dyDescent="0.3">
      <c r="A21" s="28" t="s">
        <v>21</v>
      </c>
      <c r="B21" s="12">
        <v>10869</v>
      </c>
      <c r="C21" s="8">
        <f t="shared" si="0"/>
        <v>100</v>
      </c>
      <c r="D21" s="31" t="s">
        <v>27</v>
      </c>
      <c r="E21" s="12">
        <v>9462</v>
      </c>
      <c r="F21" s="29">
        <f t="shared" si="1"/>
        <v>100</v>
      </c>
      <c r="G21" s="12">
        <v>1396</v>
      </c>
      <c r="H21" s="29">
        <f t="shared" si="2"/>
        <v>100</v>
      </c>
      <c r="I21" s="12">
        <v>11</v>
      </c>
      <c r="J21" s="29">
        <f t="shared" si="3"/>
        <v>100</v>
      </c>
    </row>
    <row r="23" spans="1:10" x14ac:dyDescent="0.25">
      <c r="A23" s="32" t="s">
        <v>23</v>
      </c>
      <c r="B23" s="32"/>
      <c r="C23" s="32"/>
      <c r="D23" s="32"/>
      <c r="E23" s="32"/>
    </row>
    <row r="24" spans="1:10" x14ac:dyDescent="0.25">
      <c r="A24" s="32" t="s">
        <v>24</v>
      </c>
      <c r="B24" s="32"/>
      <c r="C24" s="32"/>
      <c r="D24" s="32"/>
      <c r="E24" s="32"/>
    </row>
  </sheetData>
  <mergeCells count="10">
    <mergeCell ref="A23:E23"/>
    <mergeCell ref="A24:E24"/>
    <mergeCell ref="A1:J1"/>
    <mergeCell ref="H4:J4"/>
    <mergeCell ref="A2:J2"/>
    <mergeCell ref="A5:A6"/>
    <mergeCell ref="B5:D5"/>
    <mergeCell ref="E5:F5"/>
    <mergeCell ref="G5:H5"/>
    <mergeCell ref="I5:J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2012-10-18T09:33:45Z</dcterms:modified>
</cp:coreProperties>
</file>